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од" sheetId="1" state="visible" r:id="rId1"/>
    <sheet xmlns:r="http://schemas.openxmlformats.org/officeDocument/2006/relationships" name="Месяц" sheetId="2" state="visible" r:id="rId2"/>
    <sheet xmlns:r="http://schemas.openxmlformats.org/officeDocument/2006/relationships" name="Це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;&quot;-&quot;"/>
  </numFmts>
  <fonts count="6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  <font>
      <name val="Arial"/>
      <color rgb="000000FF"/>
      <sz val="11"/>
    </font>
    <font>
      <name val="Arial"/>
      <b val="1"/>
      <sz val="10"/>
    </font>
    <font>
      <name val="Arial"/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1" pivotButton="0" quotePrefix="0" xfId="0"/>
    <xf numFmtId="164" fontId="3" fillId="3" borderId="1" pivotButton="0" quotePrefix="0" xfId="0"/>
    <xf numFmtId="164" fontId="2" fillId="0" borderId="1" pivotButton="0" quotePrefix="0" xfId="0"/>
    <xf numFmtId="9" fontId="2" fillId="0" borderId="1" pivotButton="0" quotePrefix="0" xfId="0"/>
    <xf numFmtId="0" fontId="5" fillId="0" borderId="0" applyAlignment="1" pivotButton="0" quotePrefix="0" xfId="0">
      <alignment vertical="top" wrapText="1"/>
    </xf>
    <xf numFmtId="0" fontId="1" fillId="0" borderId="1" pivotButton="0" quotePrefix="0" xfId="0"/>
    <xf numFmtId="164" fontId="1" fillId="0" borderId="1" pivotButton="0" quotePrefix="0" xfId="0"/>
    <xf numFmtId="9" fontId="1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14" customWidth="1" min="4" max="4"/>
    <col width="13" customWidth="1" min="5" max="5"/>
    <col width="13" customWidth="1" min="6" max="6"/>
    <col width="14" customWidth="1" min="7" max="7"/>
    <col width="58" customWidth="1" min="9" max="9"/>
  </cols>
  <sheetData>
    <row r="1">
      <c r="A1" s="1" t="inlineStr">
        <is>
          <t>Месяц</t>
        </is>
      </c>
      <c r="B1" s="1" t="inlineStr">
        <is>
          <t>Пришло</t>
        </is>
      </c>
      <c r="C1" s="1" t="inlineStr">
        <is>
          <t>Обязательное</t>
        </is>
      </c>
      <c r="D1" s="1" t="inlineStr">
        <is>
          <t>Переменное</t>
        </is>
      </c>
      <c r="E1" s="1" t="inlineStr">
        <is>
          <t>Отложили</t>
        </is>
      </c>
      <c r="F1" s="1" t="inlineStr">
        <is>
          <t>Остаток</t>
        </is>
      </c>
      <c r="G1" s="1" t="inlineStr">
        <is>
          <t>Свободные, %</t>
        </is>
      </c>
      <c r="I1" s="2" t="inlineStr">
        <is>
          <t>Как пользоваться</t>
        </is>
      </c>
    </row>
    <row r="2">
      <c r="A2" s="3" t="inlineStr">
        <is>
          <t>Январь</t>
        </is>
      </c>
      <c r="B2" s="4" t="n">
        <v>180000</v>
      </c>
      <c r="C2" s="4" t="n">
        <v>120000</v>
      </c>
      <c r="D2" s="4" t="n">
        <v>36000</v>
      </c>
      <c r="E2" s="4" t="n">
        <v>18000</v>
      </c>
      <c r="F2" s="5">
        <f>B2-C2-D2-E2</f>
        <v/>
      </c>
      <c r="G2" s="6">
        <f>IF(B2=0,"",(B2-C2)/B2)</f>
        <v/>
      </c>
      <c r="I2" s="7" t="inlineStr">
        <is>
          <t>Жёлтые ячейки заполняешь сам: пришло, обязательное, переменное, отложили.</t>
        </is>
      </c>
    </row>
    <row r="3">
      <c r="A3" s="3" t="inlineStr">
        <is>
          <t>Февраль</t>
        </is>
      </c>
      <c r="B3" s="4" t="n"/>
      <c r="C3" s="4" t="n"/>
      <c r="D3" s="4" t="n"/>
      <c r="E3" s="4" t="n"/>
      <c r="F3" s="5">
        <f>B3-C3-D3-E3</f>
        <v/>
      </c>
      <c r="G3" s="6">
        <f>IF(B3=0,"",(B3-C3)/B3)</f>
        <v/>
      </c>
      <c r="I3" s="7" t="inlineStr">
        <is>
          <t>Остаток и «Свободные, %» считаются сами.</t>
        </is>
      </c>
    </row>
    <row r="4">
      <c r="A4" s="3" t="inlineStr">
        <is>
          <t>Март</t>
        </is>
      </c>
      <c r="B4" s="4" t="n"/>
      <c r="C4" s="4" t="n"/>
      <c r="D4" s="4" t="n"/>
      <c r="E4" s="4" t="n"/>
      <c r="F4" s="5">
        <f>B4-C4-D4-E4</f>
        <v/>
      </c>
      <c r="G4" s="6">
        <f>IF(B4=0,"",(B4-C4)/B4)</f>
        <v/>
      </c>
      <c r="I4" s="7" t="inlineStr">
        <is>
          <t>Первого числа перенеси сюда итоги строк 17-20 листа «Месяц».</t>
        </is>
      </c>
    </row>
    <row r="5">
      <c r="A5" s="3" t="inlineStr">
        <is>
          <t>Апрель</t>
        </is>
      </c>
      <c r="B5" s="4" t="n"/>
      <c r="C5" s="4" t="n"/>
      <c r="D5" s="4" t="n"/>
      <c r="E5" s="4" t="n"/>
      <c r="F5" s="5">
        <f>B5-C5-D5-E5</f>
        <v/>
      </c>
      <c r="G5" s="6">
        <f>IF(B5=0,"",(B5-C5)/B5)</f>
        <v/>
      </c>
      <c r="I5" s="7" t="inlineStr">
        <is>
          <t>Если свободных денег меньше 10% дохода, ячейка месяца краснеет.</t>
        </is>
      </c>
    </row>
    <row r="6">
      <c r="A6" s="3" t="inlineStr">
        <is>
          <t>Май</t>
        </is>
      </c>
      <c r="B6" s="4" t="n"/>
      <c r="C6" s="4" t="n"/>
      <c r="D6" s="4" t="n"/>
      <c r="E6" s="4" t="n"/>
      <c r="F6" s="5">
        <f>B6-C6-D6-E6</f>
        <v/>
      </c>
      <c r="G6" s="6">
        <f>IF(B6=0,"",(B6-C6)/B6)</f>
        <v/>
      </c>
      <c r="I6" s="7" t="inlineStr">
        <is>
          <t>В январе стоит пример из статьи. Замени его своими цифрами.</t>
        </is>
      </c>
    </row>
    <row r="7">
      <c r="A7" s="3" t="inlineStr">
        <is>
          <t>Июнь</t>
        </is>
      </c>
      <c r="B7" s="4" t="n"/>
      <c r="C7" s="4" t="n"/>
      <c r="D7" s="4" t="n"/>
      <c r="E7" s="4" t="n"/>
      <c r="F7" s="5">
        <f>B7-C7-D7-E7</f>
        <v/>
      </c>
      <c r="G7" s="6">
        <f>IF(B7=0,"",(B7-C7)/B7)</f>
        <v/>
      </c>
    </row>
    <row r="8">
      <c r="A8" s="3" t="inlineStr">
        <is>
          <t>Июль</t>
        </is>
      </c>
      <c r="B8" s="4" t="n"/>
      <c r="C8" s="4" t="n"/>
      <c r="D8" s="4" t="n"/>
      <c r="E8" s="4" t="n"/>
      <c r="F8" s="5">
        <f>B8-C8-D8-E8</f>
        <v/>
      </c>
      <c r="G8" s="6">
        <f>IF(B8=0,"",(B8-C8)/B8)</f>
        <v/>
      </c>
    </row>
    <row r="9">
      <c r="A9" s="3" t="inlineStr">
        <is>
          <t>Август</t>
        </is>
      </c>
      <c r="B9" s="4" t="n"/>
      <c r="C9" s="4" t="n"/>
      <c r="D9" s="4" t="n"/>
      <c r="E9" s="4" t="n"/>
      <c r="F9" s="5">
        <f>B9-C9-D9-E9</f>
        <v/>
      </c>
      <c r="G9" s="6">
        <f>IF(B9=0,"",(B9-C9)/B9)</f>
        <v/>
      </c>
    </row>
    <row r="10">
      <c r="A10" s="3" t="inlineStr">
        <is>
          <t>Сентябрь</t>
        </is>
      </c>
      <c r="B10" s="4" t="n"/>
      <c r="C10" s="4" t="n"/>
      <c r="D10" s="4" t="n"/>
      <c r="E10" s="4" t="n"/>
      <c r="F10" s="5">
        <f>B10-C10-D10-E10</f>
        <v/>
      </c>
      <c r="G10" s="6">
        <f>IF(B10=0,"",(B10-C10)/B10)</f>
        <v/>
      </c>
    </row>
    <row r="11">
      <c r="A11" s="3" t="inlineStr">
        <is>
          <t>Октябрь</t>
        </is>
      </c>
      <c r="B11" s="4" t="n"/>
      <c r="C11" s="4" t="n"/>
      <c r="D11" s="4" t="n"/>
      <c r="E11" s="4" t="n"/>
      <c r="F11" s="5">
        <f>B11-C11-D11-E11</f>
        <v/>
      </c>
      <c r="G11" s="6">
        <f>IF(B11=0,"",(B11-C11)/B11)</f>
        <v/>
      </c>
    </row>
    <row r="12">
      <c r="A12" s="3" t="inlineStr">
        <is>
          <t>Ноябрь</t>
        </is>
      </c>
      <c r="B12" s="4" t="n"/>
      <c r="C12" s="4" t="n"/>
      <c r="D12" s="4" t="n"/>
      <c r="E12" s="4" t="n"/>
      <c r="F12" s="5">
        <f>B12-C12-D12-E12</f>
        <v/>
      </c>
      <c r="G12" s="6">
        <f>IF(B12=0,"",(B12-C12)/B12)</f>
        <v/>
      </c>
    </row>
    <row r="13">
      <c r="A13" s="3" t="inlineStr">
        <is>
          <t>Декабрь</t>
        </is>
      </c>
      <c r="B13" s="4" t="n"/>
      <c r="C13" s="4" t="n"/>
      <c r="D13" s="4" t="n"/>
      <c r="E13" s="4" t="n"/>
      <c r="F13" s="5">
        <f>B13-C13-D13-E13</f>
        <v/>
      </c>
      <c r="G13" s="6">
        <f>IF(B13=0,"",(B13-C13)/B13)</f>
        <v/>
      </c>
    </row>
    <row r="14">
      <c r="A14" s="8" t="inlineStr">
        <is>
          <t>Итого</t>
        </is>
      </c>
      <c r="B14" s="9">
        <f>SUM(B2:B13)</f>
        <v/>
      </c>
      <c r="C14" s="9">
        <f>SUM(C2:C13)</f>
        <v/>
      </c>
      <c r="D14" s="9">
        <f>SUM(D2:D13)</f>
        <v/>
      </c>
      <c r="E14" s="9">
        <f>SUM(E2:E13)</f>
        <v/>
      </c>
      <c r="F14" s="9">
        <f>B14-C14-D14-E14</f>
        <v/>
      </c>
      <c r="G14" s="10">
        <f>IF(B14=0,"",(B14-C14)/B14)</f>
        <v/>
      </c>
    </row>
  </sheetData>
  <conditionalFormatting sqref="G2:G13">
    <cfRule type="cellIs" priority="1" operator="lessThan" dxfId="0">
      <formula>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3" customWidth="1" min="3" max="3"/>
    <col width="13" customWidth="1" min="4" max="4"/>
    <col width="13" customWidth="1" min="5" max="5"/>
    <col width="58" customWidth="1" min="7" max="7"/>
  </cols>
  <sheetData>
    <row r="1">
      <c r="A1" s="1" t="inlineStr">
        <is>
          <t>Статья</t>
        </is>
      </c>
      <c r="B1" s="1" t="inlineStr">
        <is>
          <t>Тип</t>
        </is>
      </c>
      <c r="C1" s="1" t="inlineStr">
        <is>
          <t>План</t>
        </is>
      </c>
      <c r="D1" s="1" t="inlineStr">
        <is>
          <t>Факт</t>
        </is>
      </c>
      <c r="E1" s="1" t="inlineStr">
        <is>
          <t>Разница</t>
        </is>
      </c>
      <c r="G1" s="2" t="inlineStr">
        <is>
          <t>Как пользоваться</t>
        </is>
      </c>
    </row>
    <row r="2">
      <c r="A2" s="11" t="inlineStr">
        <is>
          <t>Зарплаты и подработки</t>
        </is>
      </c>
      <c r="B2" s="11" t="inlineStr">
        <is>
          <t>доход</t>
        </is>
      </c>
      <c r="C2" s="4" t="n">
        <v>180000</v>
      </c>
      <c r="D2" s="4" t="n">
        <v>180000</v>
      </c>
      <c r="E2" s="5">
        <f>C2-D2</f>
        <v/>
      </c>
      <c r="G2" s="7" t="inlineStr">
        <is>
          <t>Жёлтые ячейки: статьи, тип из списка, план и факт.</t>
        </is>
      </c>
    </row>
    <row r="3">
      <c r="A3" s="11" t="inlineStr">
        <is>
          <t>Жильё</t>
        </is>
      </c>
      <c r="B3" s="11" t="inlineStr">
        <is>
          <t>обязательное</t>
        </is>
      </c>
      <c r="C3" s="4" t="n">
        <v>45000</v>
      </c>
      <c r="D3" s="4" t="n">
        <v>45000</v>
      </c>
      <c r="E3" s="5">
        <f>C3-D3</f>
        <v/>
      </c>
      <c r="G3" s="7" t="inlineStr">
        <is>
          <t>Разница = план минус факт. Минус в расходах - перерасход, в строке дохода - пришло больше, чем планировали.</t>
        </is>
      </c>
    </row>
    <row r="4">
      <c r="A4" s="11" t="inlineStr">
        <is>
          <t>Коммуналка</t>
        </is>
      </c>
      <c r="B4" s="11" t="inlineStr">
        <is>
          <t>обязательное</t>
        </is>
      </c>
      <c r="C4" s="4" t="n">
        <v>8000</v>
      </c>
      <c r="D4" s="4" t="n">
        <v>9000</v>
      </c>
      <c r="E4" s="5">
        <f>C4-D4</f>
        <v/>
      </c>
      <c r="G4" s="7" t="inlineStr">
        <is>
          <t>Итоги по типам в строках 17-22 считаются сами.</t>
        </is>
      </c>
    </row>
    <row r="5">
      <c r="A5" s="11" t="inlineStr">
        <is>
          <t>Продукты</t>
        </is>
      </c>
      <c r="B5" s="11" t="inlineStr">
        <is>
          <t>обязательное</t>
        </is>
      </c>
      <c r="C5" s="4" t="n">
        <v>36000</v>
      </c>
      <c r="D5" s="4" t="n">
        <v>38000</v>
      </c>
      <c r="E5" s="5">
        <f>C5-D5</f>
        <v/>
      </c>
      <c r="G5" s="7" t="inlineStr">
        <is>
          <t>Сейчас заполнен пример из статьи: семья с доходом 180 000 ₽. Замени его своими цифрами.</t>
        </is>
      </c>
    </row>
    <row r="6">
      <c r="A6" s="11" t="inlineStr">
        <is>
          <t>Транспорт</t>
        </is>
      </c>
      <c r="B6" s="11" t="inlineStr">
        <is>
          <t>обязательное</t>
        </is>
      </c>
      <c r="C6" s="4" t="n">
        <v>10000</v>
      </c>
      <c r="D6" s="4" t="n">
        <v>10000</v>
      </c>
      <c r="E6" s="5">
        <f>C6-D6</f>
        <v/>
      </c>
      <c r="G6" s="7" t="inlineStr">
        <is>
          <t>Каждый месяц - копия листа: правый клик по ярлыку → «Переместить или скопировать» → «Создать копию».</t>
        </is>
      </c>
    </row>
    <row r="7">
      <c r="A7" s="11" t="inlineStr">
        <is>
          <t>Связь и интернет</t>
        </is>
      </c>
      <c r="B7" s="11" t="inlineStr">
        <is>
          <t>обязательное</t>
        </is>
      </c>
      <c r="C7" s="4" t="n">
        <v>3000</v>
      </c>
      <c r="D7" s="4" t="n">
        <v>3000</v>
      </c>
      <c r="E7" s="5">
        <f>C7-D7</f>
        <v/>
      </c>
    </row>
    <row r="8">
      <c r="A8" s="11" t="inlineStr">
        <is>
          <t>Кредиты</t>
        </is>
      </c>
      <c r="B8" s="11" t="inlineStr">
        <is>
          <t>обязательное</t>
        </is>
      </c>
      <c r="C8" s="4" t="n">
        <v>7000</v>
      </c>
      <c r="D8" s="4" t="n">
        <v>7000</v>
      </c>
      <c r="E8" s="5">
        <f>C8-D8</f>
        <v/>
      </c>
    </row>
    <row r="9">
      <c r="A9" s="11" t="inlineStr">
        <is>
          <t>Сад, школа, кружки</t>
        </is>
      </c>
      <c r="B9" s="11" t="inlineStr">
        <is>
          <t>обязательное</t>
        </is>
      </c>
      <c r="C9" s="4" t="n">
        <v>8000</v>
      </c>
      <c r="D9" s="4" t="n">
        <v>8000</v>
      </c>
      <c r="E9" s="5">
        <f>C9-D9</f>
        <v/>
      </c>
    </row>
    <row r="10">
      <c r="A10" s="11" t="inlineStr">
        <is>
          <t>Кафе и доставка</t>
        </is>
      </c>
      <c r="B10" s="11" t="inlineStr">
        <is>
          <t>переменное</t>
        </is>
      </c>
      <c r="C10" s="4" t="n">
        <v>6000</v>
      </c>
      <c r="D10" s="4" t="n">
        <v>9000</v>
      </c>
      <c r="E10" s="5">
        <f>C10-D10</f>
        <v/>
      </c>
    </row>
    <row r="11">
      <c r="A11" s="11" t="inlineStr">
        <is>
          <t>Одежда и обувь</t>
        </is>
      </c>
      <c r="B11" s="11" t="inlineStr">
        <is>
          <t>переменное</t>
        </is>
      </c>
      <c r="C11" s="4" t="n">
        <v>8000</v>
      </c>
      <c r="D11" s="4" t="n">
        <v>7000</v>
      </c>
      <c r="E11" s="5">
        <f>C11-D11</f>
        <v/>
      </c>
    </row>
    <row r="12">
      <c r="A12" s="11" t="inlineStr">
        <is>
          <t>Досуг и подписки</t>
        </is>
      </c>
      <c r="B12" s="11" t="inlineStr">
        <is>
          <t>переменное</t>
        </is>
      </c>
      <c r="C12" s="4" t="n">
        <v>7000</v>
      </c>
      <c r="D12" s="4" t="n">
        <v>8000</v>
      </c>
      <c r="E12" s="5">
        <f>C12-D12</f>
        <v/>
      </c>
    </row>
    <row r="13">
      <c r="A13" s="11" t="inlineStr">
        <is>
          <t>Подарки</t>
        </is>
      </c>
      <c r="B13" s="11" t="inlineStr">
        <is>
          <t>переменное</t>
        </is>
      </c>
      <c r="C13" s="4" t="n">
        <v>4000</v>
      </c>
      <c r="D13" s="4" t="n">
        <v>4000</v>
      </c>
      <c r="E13" s="5">
        <f>C13-D13</f>
        <v/>
      </c>
    </row>
    <row r="14">
      <c r="A14" s="11" t="inlineStr">
        <is>
          <t>Личные деньги</t>
        </is>
      </c>
      <c r="B14" s="11" t="inlineStr">
        <is>
          <t>переменное</t>
        </is>
      </c>
      <c r="C14" s="4" t="n">
        <v>8000</v>
      </c>
      <c r="D14" s="4" t="n">
        <v>8000</v>
      </c>
      <c r="E14" s="5">
        <f>C14-D14</f>
        <v/>
      </c>
    </row>
    <row r="15">
      <c r="A15" s="11" t="inlineStr">
        <is>
          <t>На цели и подушку</t>
        </is>
      </c>
      <c r="B15" s="11" t="inlineStr">
        <is>
          <t>отложили</t>
        </is>
      </c>
      <c r="C15" s="4" t="n">
        <v>18000</v>
      </c>
      <c r="D15" s="4" t="n">
        <v>18000</v>
      </c>
      <c r="E15" s="5">
        <f>C15-D15</f>
        <v/>
      </c>
    </row>
    <row r="17">
      <c r="A17" s="8" t="inlineStr">
        <is>
          <t>Пришло</t>
        </is>
      </c>
      <c r="C17" s="9">
        <f>SUMIF($B$2:$B$15,"доход",C$2:C$15)</f>
        <v/>
      </c>
      <c r="D17" s="9">
        <f>SUMIF($B$2:$B$15,"доход",D$2:D$15)</f>
        <v/>
      </c>
      <c r="E17" s="5">
        <f>C17-D17</f>
        <v/>
      </c>
    </row>
    <row r="18">
      <c r="A18" s="8" t="inlineStr">
        <is>
          <t>Обязательное</t>
        </is>
      </c>
      <c r="C18" s="9">
        <f>SUMIF($B$2:$B$15,"обязательное",C$2:C$15)</f>
        <v/>
      </c>
      <c r="D18" s="9">
        <f>SUMIF($B$2:$B$15,"обязательное",D$2:D$15)</f>
        <v/>
      </c>
      <c r="E18" s="5">
        <f>C18-D18</f>
        <v/>
      </c>
    </row>
    <row r="19">
      <c r="A19" s="8" t="inlineStr">
        <is>
          <t>Переменное</t>
        </is>
      </c>
      <c r="C19" s="9">
        <f>SUMIF($B$2:$B$15,"переменное",C$2:C$15)</f>
        <v/>
      </c>
      <c r="D19" s="9">
        <f>SUMIF($B$2:$B$15,"переменное",D$2:D$15)</f>
        <v/>
      </c>
      <c r="E19" s="5">
        <f>C19-D19</f>
        <v/>
      </c>
    </row>
    <row r="20">
      <c r="A20" s="8" t="inlineStr">
        <is>
          <t>Отложили</t>
        </is>
      </c>
      <c r="C20" s="9">
        <f>SUMIF($B$2:$B$15,"отложили",C$2:C$15)</f>
        <v/>
      </c>
      <c r="D20" s="9">
        <f>SUMIF($B$2:$B$15,"отложили",D$2:D$15)</f>
        <v/>
      </c>
      <c r="E20" s="5">
        <f>C20-D20</f>
        <v/>
      </c>
    </row>
    <row r="21">
      <c r="A21" s="8" t="inlineStr">
        <is>
          <t>Остаток</t>
        </is>
      </c>
      <c r="C21" s="9">
        <f>C17-C18-C19-C20</f>
        <v/>
      </c>
      <c r="D21" s="9">
        <f>D17-D18-D19-D20</f>
        <v/>
      </c>
    </row>
    <row r="22">
      <c r="A22" s="8" t="inlineStr">
        <is>
          <t>Свободные, %</t>
        </is>
      </c>
      <c r="C22" s="10">
        <f>IF(C17=0,"",(C17-C18)/C17)</f>
        <v/>
      </c>
      <c r="D22" s="10">
        <f>IF(D17=0,"",(D17-D18)/D17)</f>
        <v/>
      </c>
    </row>
  </sheetData>
  <dataValidations count="1">
    <dataValidation sqref="B2:B15" showDropDown="0" showInputMessage="0" showErrorMessage="0" allowBlank="1" errorTitle="Тип статьи" error="Выбери тип из списка: доход, обязательное, переменное, отложили." type="list">
      <formula1>"доход,обязательное,переменное,отложили"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58" customWidth="1" min="6" max="6"/>
  </cols>
  <sheetData>
    <row r="1">
      <c r="A1" s="1" t="inlineStr">
        <is>
          <t>Цель</t>
        </is>
      </c>
      <c r="B1" s="1" t="inlineStr">
        <is>
          <t>Сумма</t>
        </is>
      </c>
      <c r="C1" s="1" t="inlineStr">
        <is>
          <t>Отложено</t>
        </is>
      </c>
      <c r="D1" s="1" t="inlineStr">
        <is>
          <t>Осталось</t>
        </is>
      </c>
      <c r="F1" s="2" t="inlineStr">
        <is>
          <t>Как пользоваться</t>
        </is>
      </c>
    </row>
    <row r="2">
      <c r="A2" s="11" t="inlineStr">
        <is>
          <t>Подушка</t>
        </is>
      </c>
      <c r="B2" s="4" t="n">
        <v>468000</v>
      </c>
      <c r="C2" s="4" t="n">
        <v>18000</v>
      </c>
      <c r="D2" s="5">
        <f>B2-C2</f>
        <v/>
      </c>
      <c r="F2" s="7" t="inlineStr">
        <is>
          <t>Жёлтые ячейки: название цели, сумма и сколько уже отложено.</t>
        </is>
      </c>
    </row>
    <row r="3">
      <c r="A3" s="11" t="inlineStr">
        <is>
          <t>Отпуск</t>
        </is>
      </c>
      <c r="B3" s="4" t="n"/>
      <c r="C3" s="4" t="n"/>
      <c r="D3" s="5">
        <f>B3-C3</f>
        <v/>
      </c>
      <c r="F3" s="7" t="inlineStr">
        <is>
          <t>«Осталось» считается само.</t>
        </is>
      </c>
    </row>
    <row r="4">
      <c r="A4" s="11" t="inlineStr">
        <is>
          <t>Своя цель</t>
        </is>
      </c>
      <c r="B4" s="4" t="n"/>
      <c r="C4" s="4" t="n"/>
      <c r="D4" s="5">
        <f>B4-C4</f>
        <v/>
      </c>
      <c r="F4" s="7" t="inlineStr">
        <is>
          <t>В строке «Подушка» пример: запас на три месяца расходов из примера, 3 × 156 000 ₽.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2026-09-17T09:57:02Z</dcterms:created>
  <dcterms:modified xmlns:dcterms="http://purl.org/dc/terms/" xmlns:xsi="http://www.w3.org/2001/XMLSchema-instance" xsi:type="dcterms:W3CDTF">2026-09-17T09:57:02Z</dcterms:modified>
</cp:coreProperties>
</file>